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calcChain.xml><?xml version="1.0" encoding="utf-8"?>
<calcChain xmlns="http://schemas.openxmlformats.org/spreadsheetml/2006/main">
  <c r="D34" i="1"/>
  <c r="D12"/>
  <c r="G37" l="1"/>
  <c r="D32"/>
  <c r="D36"/>
  <c r="D44"/>
  <c r="D45"/>
  <c r="D62"/>
  <c r="D64"/>
  <c r="D65"/>
  <c r="D23"/>
  <c r="D24"/>
  <c r="D11"/>
  <c r="D18"/>
  <c r="D19"/>
  <c r="D63"/>
  <c r="D35"/>
  <c r="D30"/>
  <c r="D22"/>
  <c r="D13"/>
  <c r="E9"/>
  <c r="F9"/>
  <c r="D17" l="1"/>
  <c r="G9"/>
  <c r="G61"/>
  <c r="D43"/>
  <c r="D10"/>
  <c r="E20"/>
  <c r="F20"/>
  <c r="F31"/>
  <c r="E61"/>
  <c r="F61"/>
  <c r="E42"/>
  <c r="F42"/>
  <c r="E37"/>
  <c r="F37"/>
  <c r="E31"/>
  <c r="E28"/>
  <c r="F28"/>
  <c r="E17"/>
  <c r="F17"/>
  <c r="G17"/>
  <c r="F14"/>
  <c r="E14"/>
  <c r="E66" l="1"/>
  <c r="F66"/>
  <c r="E25"/>
  <c r="F25"/>
  <c r="D9"/>
  <c r="D61" l="1"/>
  <c r="D15" l="1"/>
  <c r="D56" l="1"/>
  <c r="D57"/>
  <c r="D55"/>
  <c r="D60"/>
  <c r="D59" l="1"/>
  <c r="D58"/>
  <c r="D46"/>
  <c r="D54"/>
  <c r="D53"/>
  <c r="D47"/>
  <c r="D50"/>
  <c r="D49"/>
  <c r="D51"/>
  <c r="D52"/>
  <c r="D40"/>
  <c r="D39"/>
  <c r="D41"/>
  <c r="G28"/>
  <c r="D29"/>
  <c r="D28" s="1"/>
  <c r="D33" l="1"/>
  <c r="D31" s="1"/>
  <c r="G31"/>
  <c r="D16"/>
  <c r="D14" s="1"/>
  <c r="G14"/>
  <c r="D38"/>
  <c r="D37" s="1"/>
  <c r="D48"/>
  <c r="D42" s="1"/>
  <c r="G42"/>
  <c r="D21"/>
  <c r="D20" s="1"/>
  <c r="G20"/>
  <c r="G66" l="1"/>
  <c r="G25"/>
  <c r="D25"/>
  <c r="D66"/>
</calcChain>
</file>

<file path=xl/sharedStrings.xml><?xml version="1.0" encoding="utf-8"?>
<sst xmlns="http://schemas.openxmlformats.org/spreadsheetml/2006/main" count="125" uniqueCount="122">
  <si>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</si>
  <si>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</si>
  <si>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</si>
  <si>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</si>
  <si>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</si>
  <si>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</si>
  <si>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</si>
  <si>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</si>
  <si>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</si>
  <si>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</si>
  <si>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</si>
  <si>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</si>
  <si>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</si>
  <si>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</si>
  <si>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</si>
  <si>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</si>
  <si>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</si>
  <si>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</si>
  <si>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</si>
  <si>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</si>
  <si>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</si>
  <si>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</si>
  <si>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</si>
  <si>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</si>
  <si>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</si>
  <si>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</si>
  <si>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</si>
  <si>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</si>
  <si>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</si>
  <si>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</si>
  <si>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</si>
  <si>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</si>
  <si>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</si>
  <si>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</si>
  <si>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</si>
  <si>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</si>
  <si>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</si>
  <si>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</si>
  <si>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</si>
  <si>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</si>
  <si>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</si>
  <si>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</si>
  <si>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</si>
  <si>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</si>
  <si>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</si>
  <si>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</si>
  <si>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</si>
  <si>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</si>
  <si>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</si>
  <si>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</si>
  <si>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</si>
  <si>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</si>
  <si>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</si>
  <si>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</si>
  <si>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</si>
  <si>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</si>
  <si>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</si>
  <si>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</si>
  <si>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</si>
  <si>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</si>
  <si>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</si>
  <si>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</si>
  <si>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</si>
  <si>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</si>
  <si>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</si>
  <si>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</si>
  <si>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</si>
  <si>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</si>
  <si>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</si>
  <si>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</si>
  <si>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</si>
  <si>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</si>
  <si>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</si>
  <si>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</si>
  <si>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</si>
  <si>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</si>
  <si>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</si>
  <si>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</si>
  <si>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</si>
  <si>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</si>
  <si>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</si>
  <si>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</si>
  <si>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</si>
  <si>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</si>
  <si>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</si>
  <si>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</si>
  <si>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Индикативен годишен разчет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</si>
  <si>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</si>
  <si>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</si>
  <si>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</si>
  <si>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</si>
  <si>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</si>
  <si>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</si>
  <si>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</si>
  <si>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</si>
  <si>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</si>
  <si>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</si>
  <si>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Стипендии</t>
  </si>
  <si>
    <t>40-00</t>
  </si>
  <si>
    <t xml:space="preserve">                                                                                                                                                                         Приложение № 6.2</t>
  </si>
  <si>
    <t xml:space="preserve">                                                               за звената,  прилагащи делегиран бюджет  </t>
  </si>
  <si>
    <t>Кмет:</t>
  </si>
  <si>
    <t xml:space="preserve">                                              /Р. Маринова/</t>
  </si>
  <si>
    <t>Проект!</t>
  </si>
  <si>
    <t>47-45</t>
  </si>
  <si>
    <t>Всичко разходи:</t>
  </si>
  <si>
    <t>42-00</t>
  </si>
  <si>
    <t>IV. Финансиране на бюджетното салдо</t>
  </si>
  <si>
    <t>Директор Дирекция ФСД:</t>
  </si>
  <si>
    <t xml:space="preserve">            /К. Каменов/</t>
  </si>
  <si>
    <t>Други неданъчни приходи</t>
  </si>
  <si>
    <t>36-19</t>
  </si>
  <si>
    <t>Текущи помощи и дарения от други международни организации</t>
  </si>
  <si>
    <t>46-50</t>
  </si>
  <si>
    <t>Получени чрез нестопански орг. тек.трансф.</t>
  </si>
  <si>
    <t>02-05</t>
  </si>
  <si>
    <t>Обезщетения и помощи по социалното подпомагане</t>
  </si>
  <si>
    <t xml:space="preserve"> за  сметките за средства от ЕС и други проекти и програми в лева за 2022 г.</t>
  </si>
  <si>
    <t>общо за 2022 година, к.4+к.5+к.6</t>
  </si>
  <si>
    <t>общо за 2022 година</t>
  </si>
  <si>
    <t>Изготвил:</t>
  </si>
  <si>
    <t>/Петя Бауренска - Старши експерт по бюджета/</t>
  </si>
</sst>
</file>

<file path=xl/styles.xml><?xml version="1.0" encoding="utf-8"?>
<styleSheet xmlns="http://schemas.openxmlformats.org/spreadsheetml/2006/main">
  <fonts count="18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49" fontId="9" fillId="0" borderId="2" xfId="1" applyNumberFormat="1" applyFont="1" applyFill="1" applyBorder="1" applyAlignment="1" applyProtection="1">
      <alignment horizontal="left" vertical="top" wrapText="1"/>
      <protection hidden="1"/>
    </xf>
    <xf numFmtId="0" fontId="9" fillId="0" borderId="2" xfId="1" applyFont="1" applyFill="1" applyBorder="1" applyAlignment="1" applyProtection="1">
      <alignment horizontal="center" vertical="top" wrapText="1"/>
      <protection hidden="1"/>
    </xf>
    <xf numFmtId="3" fontId="15" fillId="0" borderId="2" xfId="0" applyNumberFormat="1" applyFont="1" applyBorder="1" applyAlignment="1">
      <alignment horizontal="right" wrapText="1"/>
    </xf>
    <xf numFmtId="0" fontId="11" fillId="0" borderId="0" xfId="0" applyFont="1" applyAlignment="1">
      <alignment horizontal="right"/>
    </xf>
    <xf numFmtId="3" fontId="8" fillId="0" borderId="2" xfId="0" applyNumberFormat="1" applyFont="1" applyFill="1" applyBorder="1" applyAlignment="1">
      <alignment horizontal="right" wrapText="1"/>
    </xf>
    <xf numFmtId="3" fontId="8" fillId="5" borderId="2" xfId="0" applyNumberFormat="1" applyFont="1" applyFill="1" applyBorder="1" applyAlignment="1">
      <alignment horizontal="right" wrapText="1"/>
    </xf>
    <xf numFmtId="0" fontId="9" fillId="0" borderId="2" xfId="1" applyFont="1" applyBorder="1" applyAlignment="1" applyProtection="1">
      <alignment horizontal="center" wrapText="1"/>
      <protection hidden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3" fontId="12" fillId="0" borderId="0" xfId="0" applyNumberFormat="1" applyFont="1" applyFill="1" applyBorder="1" applyAlignment="1">
      <alignment horizontal="right" wrapText="1"/>
    </xf>
    <xf numFmtId="0" fontId="17" fillId="0" borderId="0" xfId="0" applyFont="1"/>
    <xf numFmtId="0" fontId="16" fillId="0" borderId="0" xfId="0" applyFont="1" applyAlignment="1">
      <alignment horizontal="right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/>
    <xf numFmtId="0" fontId="14" fillId="0" borderId="0" xfId="0" applyFont="1" applyAlignment="1">
      <alignment horizontal="center"/>
    </xf>
  </cellXfs>
  <cellStyles count="3">
    <cellStyle name="Normal 2" xfId="1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6"/>
  <sheetViews>
    <sheetView tabSelected="1" topLeftCell="A3" zoomScaleNormal="100" workbookViewId="0">
      <selection activeCell="L9" sqref="L9"/>
    </sheetView>
  </sheetViews>
  <sheetFormatPr defaultRowHeight="15"/>
  <cols>
    <col min="1" max="1" width="4" customWidth="1"/>
    <col min="2" max="2" width="50.8554687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61" t="s">
        <v>103</v>
      </c>
      <c r="B1" s="61"/>
      <c r="C1" s="61"/>
      <c r="D1" s="61"/>
      <c r="E1" s="61"/>
      <c r="F1" s="61"/>
      <c r="G1" s="61"/>
    </row>
    <row r="2" spans="1:11" s="2" customFormat="1" ht="12.75" customHeight="1">
      <c r="A2" s="68" t="s">
        <v>99</v>
      </c>
      <c r="B2" s="68"/>
      <c r="C2" s="68"/>
      <c r="D2" s="68"/>
      <c r="E2" s="68"/>
      <c r="F2" s="68"/>
      <c r="G2" s="68"/>
    </row>
    <row r="3" spans="1:11" s="1" customFormat="1" ht="12.75" customHeight="1">
      <c r="A3" s="66" t="s">
        <v>86</v>
      </c>
      <c r="B3" s="66"/>
      <c r="C3" s="66"/>
      <c r="D3" s="66"/>
      <c r="E3" s="66"/>
      <c r="F3" s="66"/>
      <c r="G3" s="66"/>
    </row>
    <row r="4" spans="1:11" s="1" customFormat="1" ht="12.75" customHeight="1">
      <c r="A4" s="65" t="s">
        <v>117</v>
      </c>
      <c r="B4" s="65"/>
      <c r="C4" s="65"/>
      <c r="D4" s="65"/>
      <c r="E4" s="65"/>
      <c r="F4" s="65"/>
      <c r="G4" s="65"/>
    </row>
    <row r="5" spans="1:11" ht="12.75" customHeight="1">
      <c r="A5" s="67" t="s">
        <v>100</v>
      </c>
      <c r="B5" s="67"/>
      <c r="C5" s="67"/>
      <c r="D5" s="67"/>
      <c r="E5" s="67"/>
      <c r="F5" s="67"/>
      <c r="G5" s="67"/>
    </row>
    <row r="6" spans="1:11">
      <c r="B6" s="1"/>
      <c r="C6" s="1"/>
      <c r="D6" s="1"/>
      <c r="K6" s="42"/>
    </row>
    <row r="7" spans="1:11" ht="38.25" customHeight="1">
      <c r="B7" s="43" t="s">
        <v>66</v>
      </c>
      <c r="C7" s="43" t="s">
        <v>0</v>
      </c>
      <c r="D7" s="44" t="s">
        <v>118</v>
      </c>
      <c r="E7" s="44" t="s">
        <v>72</v>
      </c>
      <c r="F7" s="44" t="s">
        <v>67</v>
      </c>
      <c r="G7" s="44" t="s">
        <v>68</v>
      </c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>
      <c r="B9" s="3" t="s">
        <v>69</v>
      </c>
      <c r="C9" s="13"/>
      <c r="D9" s="28">
        <f>SUM(D10:D13)</f>
        <v>-258</v>
      </c>
      <c r="E9" s="28">
        <f>SUM(E10:E13)</f>
        <v>0</v>
      </c>
      <c r="F9" s="28">
        <f>SUM(F10:F13)</f>
        <v>0</v>
      </c>
      <c r="G9" s="28">
        <f>SUM(G10:G13)</f>
        <v>-258</v>
      </c>
    </row>
    <row r="10" spans="1:11" ht="15.75" customHeight="1">
      <c r="B10" s="4" t="s">
        <v>110</v>
      </c>
      <c r="C10" s="22" t="s">
        <v>111</v>
      </c>
      <c r="D10" s="27">
        <f t="shared" ref="D10:D24" si="0">SUM(E10:G10)</f>
        <v>-258</v>
      </c>
      <c r="E10" s="55">
        <v>0</v>
      </c>
      <c r="F10" s="55">
        <v>0</v>
      </c>
      <c r="G10" s="53">
        <v>-258</v>
      </c>
    </row>
    <row r="11" spans="1:11" ht="15.75" customHeight="1">
      <c r="B11" s="4" t="s">
        <v>93</v>
      </c>
      <c r="C11" s="22" t="s">
        <v>92</v>
      </c>
      <c r="D11" s="27">
        <f t="shared" si="0"/>
        <v>0</v>
      </c>
      <c r="E11" s="55">
        <v>0</v>
      </c>
      <c r="F11" s="55">
        <v>0</v>
      </c>
      <c r="G11" s="53">
        <v>0</v>
      </c>
      <c r="I11" s="38"/>
    </row>
    <row r="12" spans="1:11" ht="26.25" customHeight="1">
      <c r="B12" s="5" t="s">
        <v>112</v>
      </c>
      <c r="C12" s="22" t="s">
        <v>113</v>
      </c>
      <c r="D12" s="27">
        <f t="shared" si="0"/>
        <v>0</v>
      </c>
      <c r="E12" s="55">
        <v>0</v>
      </c>
      <c r="F12" s="55">
        <v>0</v>
      </c>
      <c r="G12" s="53">
        <v>0</v>
      </c>
      <c r="I12" s="38"/>
    </row>
    <row r="13" spans="1:11" ht="18" customHeight="1">
      <c r="B13" s="5" t="s">
        <v>114</v>
      </c>
      <c r="C13" s="22" t="s">
        <v>104</v>
      </c>
      <c r="D13" s="56">
        <f t="shared" si="0"/>
        <v>0</v>
      </c>
      <c r="E13" s="55">
        <v>0</v>
      </c>
      <c r="F13" s="55">
        <v>0</v>
      </c>
      <c r="G13" s="53">
        <v>0</v>
      </c>
      <c r="I13" s="38"/>
    </row>
    <row r="14" spans="1:11">
      <c r="B14" s="3" t="s">
        <v>70</v>
      </c>
      <c r="C14" s="13"/>
      <c r="D14" s="28">
        <f>SUM(D15:D16)</f>
        <v>485421</v>
      </c>
      <c r="E14" s="37">
        <f>SUM(E15:E16)</f>
        <v>0</v>
      </c>
      <c r="F14" s="37">
        <f>SUM(F15:F16)</f>
        <v>0</v>
      </c>
      <c r="G14" s="28">
        <f>SUM(G15:G16)</f>
        <v>485421</v>
      </c>
    </row>
    <row r="15" spans="1:11" ht="15.75" customHeight="1">
      <c r="B15" s="4" t="s">
        <v>59</v>
      </c>
      <c r="C15" s="14" t="s">
        <v>54</v>
      </c>
      <c r="D15" s="27">
        <f t="shared" si="0"/>
        <v>-8773</v>
      </c>
      <c r="E15" s="36">
        <v>0</v>
      </c>
      <c r="F15" s="36">
        <v>0</v>
      </c>
      <c r="G15" s="36">
        <v>-8773</v>
      </c>
    </row>
    <row r="16" spans="1:11" ht="15.75" customHeight="1">
      <c r="B16" s="4" t="s">
        <v>58</v>
      </c>
      <c r="C16" s="14" t="s">
        <v>55</v>
      </c>
      <c r="D16" s="27">
        <f t="shared" si="0"/>
        <v>494194</v>
      </c>
      <c r="E16" s="36">
        <v>0</v>
      </c>
      <c r="F16" s="36">
        <v>0</v>
      </c>
      <c r="G16" s="53">
        <v>494194</v>
      </c>
    </row>
    <row r="17" spans="2:10" ht="15" customHeight="1">
      <c r="B17" s="3" t="s">
        <v>71</v>
      </c>
      <c r="C17" s="13"/>
      <c r="D17" s="28">
        <f>SUM(D18:D19)</f>
        <v>-167962</v>
      </c>
      <c r="E17" s="28">
        <f>SUM(E18:E19)</f>
        <v>0</v>
      </c>
      <c r="F17" s="28">
        <f>SUM(F18:F19)</f>
        <v>0</v>
      </c>
      <c r="G17" s="28">
        <f>SUM(G18:G19)</f>
        <v>-167962</v>
      </c>
    </row>
    <row r="18" spans="2:10" ht="25.5" customHeight="1">
      <c r="B18" s="5" t="s">
        <v>96</v>
      </c>
      <c r="C18" s="14" t="s">
        <v>56</v>
      </c>
      <c r="D18" s="56">
        <f t="shared" si="0"/>
        <v>-167962</v>
      </c>
      <c r="E18" s="36">
        <v>0</v>
      </c>
      <c r="F18" s="36">
        <v>0</v>
      </c>
      <c r="G18" s="36">
        <v>-167962</v>
      </c>
    </row>
    <row r="19" spans="2:10" ht="16.5" customHeight="1">
      <c r="B19" s="4" t="s">
        <v>60</v>
      </c>
      <c r="C19" s="14" t="s">
        <v>57</v>
      </c>
      <c r="D19" s="27">
        <f t="shared" si="0"/>
        <v>0</v>
      </c>
      <c r="E19" s="36">
        <v>0</v>
      </c>
      <c r="F19" s="36">
        <v>0</v>
      </c>
      <c r="G19" s="36"/>
    </row>
    <row r="20" spans="2:10" ht="18.75" customHeight="1">
      <c r="B20" s="39" t="s">
        <v>107</v>
      </c>
      <c r="C20" s="13"/>
      <c r="D20" s="28">
        <f>SUM(D21:D24)</f>
        <v>1406652</v>
      </c>
      <c r="E20" s="28">
        <f>SUM(E21:E24)</f>
        <v>0</v>
      </c>
      <c r="F20" s="28">
        <f>SUM(F21:F24)</f>
        <v>0</v>
      </c>
      <c r="G20" s="28">
        <f>SUM(G21:G24)</f>
        <v>1406652</v>
      </c>
    </row>
    <row r="21" spans="2:10" ht="27" customHeight="1">
      <c r="B21" s="25" t="s">
        <v>77</v>
      </c>
      <c r="C21" s="45" t="s">
        <v>78</v>
      </c>
      <c r="D21" s="56">
        <f t="shared" si="0"/>
        <v>1376625</v>
      </c>
      <c r="E21" s="36">
        <v>0</v>
      </c>
      <c r="F21" s="36">
        <v>0</v>
      </c>
      <c r="G21" s="36">
        <v>1376625</v>
      </c>
    </row>
    <row r="22" spans="2:10" ht="25.5" customHeight="1">
      <c r="B22" s="25" t="s">
        <v>94</v>
      </c>
      <c r="C22" s="45" t="s">
        <v>95</v>
      </c>
      <c r="D22" s="27">
        <f t="shared" si="0"/>
        <v>0</v>
      </c>
      <c r="E22" s="36">
        <v>0</v>
      </c>
      <c r="F22" s="36">
        <v>0</v>
      </c>
      <c r="G22" s="36">
        <v>0</v>
      </c>
    </row>
    <row r="23" spans="2:10" ht="15.75" customHeight="1">
      <c r="B23" s="4" t="s">
        <v>61</v>
      </c>
      <c r="C23" s="4"/>
      <c r="D23" s="27">
        <f t="shared" si="0"/>
        <v>30027</v>
      </c>
      <c r="E23" s="36">
        <v>0</v>
      </c>
      <c r="F23" s="36">
        <v>0</v>
      </c>
      <c r="G23" s="36">
        <v>30027</v>
      </c>
      <c r="J23" s="38"/>
    </row>
    <row r="24" spans="2:10" ht="18" customHeight="1">
      <c r="B24" s="4" t="s">
        <v>62</v>
      </c>
      <c r="C24" s="4"/>
      <c r="D24" s="27">
        <f t="shared" si="0"/>
        <v>0</v>
      </c>
      <c r="E24" s="36">
        <v>0</v>
      </c>
      <c r="F24" s="36">
        <v>0</v>
      </c>
      <c r="G24" s="36"/>
    </row>
    <row r="25" spans="2:10" ht="15" customHeight="1">
      <c r="B25" s="47" t="s">
        <v>76</v>
      </c>
      <c r="C25" s="6"/>
      <c r="D25" s="49">
        <f>SUM(D14+D17+D20+D9)</f>
        <v>1723853</v>
      </c>
      <c r="E25" s="49">
        <f>SUM(E14+E17+E20+E9)</f>
        <v>0</v>
      </c>
      <c r="F25" s="49">
        <f>SUM(F14+F17+F20+F9)</f>
        <v>0</v>
      </c>
      <c r="G25" s="49">
        <f>SUM(G14+G17+G20+G9)</f>
        <v>1723853</v>
      </c>
    </row>
    <row r="26" spans="2:10" ht="51" customHeight="1">
      <c r="B26" s="43" t="s">
        <v>66</v>
      </c>
      <c r="C26" s="43" t="s">
        <v>0</v>
      </c>
      <c r="D26" s="48" t="s">
        <v>119</v>
      </c>
      <c r="E26" s="62" t="s">
        <v>91</v>
      </c>
      <c r="F26" s="63"/>
      <c r="G26" s="64"/>
    </row>
    <row r="27" spans="2:10" ht="15.75" customHeight="1">
      <c r="B27" s="7" t="s">
        <v>80</v>
      </c>
      <c r="C27" s="15"/>
      <c r="D27" s="30"/>
      <c r="E27" s="50"/>
      <c r="F27" s="50"/>
      <c r="G27" s="50"/>
    </row>
    <row r="28" spans="2:10" ht="15.75" customHeight="1">
      <c r="B28" s="8" t="s">
        <v>1</v>
      </c>
      <c r="C28" s="16" t="s">
        <v>2</v>
      </c>
      <c r="D28" s="31">
        <f>SUM(D29:D30)</f>
        <v>395829</v>
      </c>
      <c r="E28" s="31">
        <f t="shared" ref="E28:G28" si="1">SUM(E29:E30)</f>
        <v>0</v>
      </c>
      <c r="F28" s="31">
        <f t="shared" si="1"/>
        <v>0</v>
      </c>
      <c r="G28" s="31">
        <f t="shared" si="1"/>
        <v>395829</v>
      </c>
    </row>
    <row r="29" spans="2:10" ht="15.75" customHeight="1">
      <c r="B29" s="9" t="s">
        <v>3</v>
      </c>
      <c r="C29" s="17" t="s">
        <v>4</v>
      </c>
      <c r="D29" s="27">
        <f t="shared" ref="D29:D30" si="2">SUM(E29:G29)</f>
        <v>395829</v>
      </c>
      <c r="E29" s="36">
        <v>0</v>
      </c>
      <c r="F29" s="36">
        <v>0</v>
      </c>
      <c r="G29" s="27">
        <v>395829</v>
      </c>
    </row>
    <row r="30" spans="2:10" ht="15.75" customHeight="1">
      <c r="B30" s="10" t="s">
        <v>83</v>
      </c>
      <c r="C30" s="17" t="s">
        <v>82</v>
      </c>
      <c r="D30" s="27">
        <f t="shared" si="2"/>
        <v>0</v>
      </c>
      <c r="E30" s="36">
        <v>0</v>
      </c>
      <c r="F30" s="36">
        <v>0</v>
      </c>
      <c r="G30" s="27">
        <v>0</v>
      </c>
    </row>
    <row r="31" spans="2:10" ht="15.75" customHeight="1">
      <c r="B31" s="8" t="s">
        <v>5</v>
      </c>
      <c r="C31" s="16" t="s">
        <v>6</v>
      </c>
      <c r="D31" s="31">
        <f>SUM(D32:D36)</f>
        <v>41964</v>
      </c>
      <c r="E31" s="31">
        <f t="shared" ref="E31" si="3">SUM(E32:E36)</f>
        <v>0</v>
      </c>
      <c r="F31" s="31">
        <f>SUM(F32:F36)</f>
        <v>0</v>
      </c>
      <c r="G31" s="31">
        <f>SUM(G32:G36)</f>
        <v>41964</v>
      </c>
    </row>
    <row r="32" spans="2:10" ht="15.75" customHeight="1">
      <c r="B32" s="9" t="s">
        <v>7</v>
      </c>
      <c r="C32" s="17" t="s">
        <v>8</v>
      </c>
      <c r="D32" s="27">
        <f t="shared" ref="D32:D36" si="4">SUM(E32:G32)</f>
        <v>0</v>
      </c>
      <c r="E32" s="36">
        <v>0</v>
      </c>
      <c r="F32" s="36">
        <v>0</v>
      </c>
      <c r="G32" s="27">
        <v>0</v>
      </c>
    </row>
    <row r="33" spans="2:7" ht="15.75" customHeight="1">
      <c r="B33" s="9" t="s">
        <v>9</v>
      </c>
      <c r="C33" s="17" t="s">
        <v>10</v>
      </c>
      <c r="D33" s="27">
        <f t="shared" si="4"/>
        <v>38483</v>
      </c>
      <c r="E33" s="36">
        <v>0</v>
      </c>
      <c r="F33" s="36">
        <v>0</v>
      </c>
      <c r="G33" s="27">
        <v>38483</v>
      </c>
    </row>
    <row r="34" spans="2:7" ht="15.75" customHeight="1">
      <c r="B34" s="9" t="s">
        <v>11</v>
      </c>
      <c r="C34" s="17" t="s">
        <v>115</v>
      </c>
      <c r="D34" s="27">
        <f t="shared" si="4"/>
        <v>449</v>
      </c>
      <c r="E34" s="36">
        <v>0</v>
      </c>
      <c r="F34" s="36">
        <v>0</v>
      </c>
      <c r="G34" s="27">
        <v>449</v>
      </c>
    </row>
    <row r="35" spans="2:7" ht="15.75" customHeight="1">
      <c r="B35" s="10" t="s">
        <v>11</v>
      </c>
      <c r="C35" s="17" t="s">
        <v>12</v>
      </c>
      <c r="D35" s="27">
        <f t="shared" si="4"/>
        <v>1000</v>
      </c>
      <c r="E35" s="36">
        <v>0</v>
      </c>
      <c r="F35" s="36">
        <v>0</v>
      </c>
      <c r="G35" s="27">
        <v>1000</v>
      </c>
    </row>
    <row r="36" spans="2:7" ht="15.75" customHeight="1">
      <c r="B36" s="9" t="s">
        <v>13</v>
      </c>
      <c r="C36" s="17" t="s">
        <v>14</v>
      </c>
      <c r="D36" s="27">
        <f t="shared" si="4"/>
        <v>2032</v>
      </c>
      <c r="E36" s="36">
        <v>0</v>
      </c>
      <c r="F36" s="36">
        <v>0</v>
      </c>
      <c r="G36" s="27">
        <v>2032</v>
      </c>
    </row>
    <row r="37" spans="2:7" ht="15.75" customHeight="1">
      <c r="B37" s="8" t="s">
        <v>15</v>
      </c>
      <c r="C37" s="57" t="s">
        <v>16</v>
      </c>
      <c r="D37" s="31">
        <f>SUM(D38:D41)</f>
        <v>89403</v>
      </c>
      <c r="E37" s="31">
        <f t="shared" ref="E37:G37" si="5">SUM(E38:E41)</f>
        <v>0</v>
      </c>
      <c r="F37" s="31">
        <f t="shared" si="5"/>
        <v>0</v>
      </c>
      <c r="G37" s="31">
        <f t="shared" si="5"/>
        <v>89403</v>
      </c>
    </row>
    <row r="38" spans="2:7" ht="15" customHeight="1">
      <c r="B38" s="9" t="s">
        <v>17</v>
      </c>
      <c r="C38" s="17" t="s">
        <v>18</v>
      </c>
      <c r="D38" s="27">
        <f t="shared" ref="D38:D41" si="6">SUM(E38:G38)</f>
        <v>43143</v>
      </c>
      <c r="E38" s="36">
        <v>0</v>
      </c>
      <c r="F38" s="36">
        <v>0</v>
      </c>
      <c r="G38" s="27">
        <v>43143</v>
      </c>
    </row>
    <row r="39" spans="2:7" ht="15.75" customHeight="1">
      <c r="B39" s="40" t="s">
        <v>81</v>
      </c>
      <c r="C39" s="41" t="s">
        <v>79</v>
      </c>
      <c r="D39" s="27">
        <f t="shared" si="6"/>
        <v>13645</v>
      </c>
      <c r="E39" s="36">
        <v>0</v>
      </c>
      <c r="F39" s="36">
        <v>0</v>
      </c>
      <c r="G39" s="27">
        <v>13645</v>
      </c>
    </row>
    <row r="40" spans="2:7" ht="15.75" customHeight="1">
      <c r="B40" s="9" t="s">
        <v>19</v>
      </c>
      <c r="C40" s="17" t="s">
        <v>20</v>
      </c>
      <c r="D40" s="27">
        <f t="shared" si="6"/>
        <v>21566</v>
      </c>
      <c r="E40" s="36">
        <v>0</v>
      </c>
      <c r="F40" s="36">
        <v>0</v>
      </c>
      <c r="G40" s="27">
        <v>21566</v>
      </c>
    </row>
    <row r="41" spans="2:7" ht="15.75" customHeight="1">
      <c r="B41" s="9" t="s">
        <v>21</v>
      </c>
      <c r="C41" s="17" t="s">
        <v>22</v>
      </c>
      <c r="D41" s="27">
        <f t="shared" si="6"/>
        <v>11049</v>
      </c>
      <c r="E41" s="36">
        <v>0</v>
      </c>
      <c r="F41" s="36">
        <v>0</v>
      </c>
      <c r="G41" s="27">
        <v>11049</v>
      </c>
    </row>
    <row r="42" spans="2:7" ht="16.5" customHeight="1">
      <c r="B42" s="11" t="s">
        <v>23</v>
      </c>
      <c r="C42" s="16" t="s">
        <v>24</v>
      </c>
      <c r="D42" s="31">
        <f>SUM(D43:D57)</f>
        <v>1158686</v>
      </c>
      <c r="E42" s="31">
        <f t="shared" ref="E42:G42" si="7">SUM(E43:E57)</f>
        <v>0</v>
      </c>
      <c r="F42" s="31">
        <f t="shared" si="7"/>
        <v>0</v>
      </c>
      <c r="G42" s="31">
        <f t="shared" si="7"/>
        <v>1158686</v>
      </c>
    </row>
    <row r="43" spans="2:7" ht="15.75" customHeight="1">
      <c r="B43" s="23" t="s">
        <v>73</v>
      </c>
      <c r="C43" s="17" t="s">
        <v>74</v>
      </c>
      <c r="D43" s="27">
        <f t="shared" ref="D43:D60" si="8">SUM(E43:G43)</f>
        <v>7000</v>
      </c>
      <c r="E43" s="36">
        <v>0</v>
      </c>
      <c r="F43" s="36">
        <v>0</v>
      </c>
      <c r="G43" s="32">
        <v>7000</v>
      </c>
    </row>
    <row r="44" spans="2:7" ht="15.75" customHeight="1">
      <c r="B44" s="23" t="s">
        <v>89</v>
      </c>
      <c r="C44" s="17" t="s">
        <v>87</v>
      </c>
      <c r="D44" s="27">
        <f t="shared" si="8"/>
        <v>1000</v>
      </c>
      <c r="E44" s="36">
        <v>0</v>
      </c>
      <c r="F44" s="36">
        <v>0</v>
      </c>
      <c r="G44" s="32">
        <v>1000</v>
      </c>
    </row>
    <row r="45" spans="2:7">
      <c r="B45" s="23" t="s">
        <v>90</v>
      </c>
      <c r="C45" s="17" t="s">
        <v>88</v>
      </c>
      <c r="D45" s="27">
        <f t="shared" si="8"/>
        <v>8000</v>
      </c>
      <c r="E45" s="36">
        <v>0</v>
      </c>
      <c r="F45" s="36">
        <v>0</v>
      </c>
      <c r="G45" s="32">
        <v>8000</v>
      </c>
    </row>
    <row r="46" spans="2:7" ht="15.75" customHeight="1">
      <c r="B46" s="23" t="s">
        <v>85</v>
      </c>
      <c r="C46" s="41" t="s">
        <v>84</v>
      </c>
      <c r="D46" s="27">
        <f t="shared" si="8"/>
        <v>19510</v>
      </c>
      <c r="E46" s="36">
        <v>0</v>
      </c>
      <c r="F46" s="36">
        <v>0</v>
      </c>
      <c r="G46" s="32">
        <v>19510</v>
      </c>
    </row>
    <row r="47" spans="2:7" ht="15.75" customHeight="1">
      <c r="B47" s="9" t="s">
        <v>25</v>
      </c>
      <c r="C47" s="17" t="s">
        <v>26</v>
      </c>
      <c r="D47" s="27">
        <f t="shared" si="8"/>
        <v>127719</v>
      </c>
      <c r="E47" s="36">
        <v>0</v>
      </c>
      <c r="F47" s="36">
        <v>0</v>
      </c>
      <c r="G47" s="27">
        <v>127719</v>
      </c>
    </row>
    <row r="48" spans="2:7" ht="15.75" customHeight="1">
      <c r="B48" s="9" t="s">
        <v>27</v>
      </c>
      <c r="C48" s="17" t="s">
        <v>28</v>
      </c>
      <c r="D48" s="27">
        <f t="shared" si="8"/>
        <v>11053</v>
      </c>
      <c r="E48" s="36">
        <v>0</v>
      </c>
      <c r="F48" s="36">
        <v>0</v>
      </c>
      <c r="G48" s="27">
        <v>11053</v>
      </c>
    </row>
    <row r="49" spans="1:7" ht="15.75" customHeight="1">
      <c r="B49" s="9" t="s">
        <v>29</v>
      </c>
      <c r="C49" s="17" t="s">
        <v>30</v>
      </c>
      <c r="D49" s="27">
        <f t="shared" si="8"/>
        <v>34296</v>
      </c>
      <c r="E49" s="36">
        <v>0</v>
      </c>
      <c r="F49" s="36">
        <v>0</v>
      </c>
      <c r="G49" s="27">
        <v>34296</v>
      </c>
    </row>
    <row r="50" spans="1:7" ht="15.75" customHeight="1">
      <c r="B50" s="9" t="s">
        <v>31</v>
      </c>
      <c r="C50" s="17" t="s">
        <v>32</v>
      </c>
      <c r="D50" s="27">
        <f t="shared" si="8"/>
        <v>0</v>
      </c>
      <c r="E50" s="36">
        <v>0</v>
      </c>
      <c r="F50" s="36">
        <v>0</v>
      </c>
      <c r="G50" s="27">
        <v>0</v>
      </c>
    </row>
    <row r="51" spans="1:7" ht="15.75" customHeight="1">
      <c r="B51" s="9" t="s">
        <v>33</v>
      </c>
      <c r="C51" s="17" t="s">
        <v>34</v>
      </c>
      <c r="D51" s="27">
        <f t="shared" si="8"/>
        <v>1250</v>
      </c>
      <c r="E51" s="36">
        <v>0</v>
      </c>
      <c r="F51" s="36">
        <v>0</v>
      </c>
      <c r="G51" s="27">
        <v>1250</v>
      </c>
    </row>
    <row r="52" spans="1:7" ht="15.75" customHeight="1">
      <c r="B52" s="10" t="s">
        <v>52</v>
      </c>
      <c r="C52" s="17" t="s">
        <v>53</v>
      </c>
      <c r="D52" s="27">
        <f t="shared" si="8"/>
        <v>937297</v>
      </c>
      <c r="E52" s="36">
        <v>0</v>
      </c>
      <c r="F52" s="36">
        <v>0</v>
      </c>
      <c r="G52" s="27">
        <v>937297</v>
      </c>
    </row>
    <row r="53" spans="1:7" ht="15.75" customHeight="1">
      <c r="B53" s="9" t="s">
        <v>35</v>
      </c>
      <c r="C53" s="17" t="s">
        <v>36</v>
      </c>
      <c r="D53" s="27">
        <f t="shared" si="8"/>
        <v>8171</v>
      </c>
      <c r="E53" s="36">
        <v>0</v>
      </c>
      <c r="F53" s="36">
        <v>0</v>
      </c>
      <c r="G53" s="27">
        <v>8171</v>
      </c>
    </row>
    <row r="54" spans="1:7" ht="15.75" customHeight="1">
      <c r="B54" s="10" t="s">
        <v>51</v>
      </c>
      <c r="C54" s="17" t="s">
        <v>75</v>
      </c>
      <c r="D54" s="27">
        <f t="shared" si="8"/>
        <v>450</v>
      </c>
      <c r="E54" s="36">
        <v>0</v>
      </c>
      <c r="F54" s="36">
        <v>0</v>
      </c>
      <c r="G54" s="27">
        <v>450</v>
      </c>
    </row>
    <row r="55" spans="1:7" ht="15.75" customHeight="1">
      <c r="B55" s="9" t="s">
        <v>37</v>
      </c>
      <c r="C55" s="17" t="s">
        <v>38</v>
      </c>
      <c r="D55" s="27">
        <f t="shared" si="8"/>
        <v>0</v>
      </c>
      <c r="E55" s="36">
        <v>0</v>
      </c>
      <c r="F55" s="36">
        <v>0</v>
      </c>
      <c r="G55" s="27">
        <v>0</v>
      </c>
    </row>
    <row r="56" spans="1:7">
      <c r="B56" s="10" t="s">
        <v>65</v>
      </c>
      <c r="C56" s="17" t="s">
        <v>39</v>
      </c>
      <c r="D56" s="27">
        <f t="shared" si="8"/>
        <v>0</v>
      </c>
      <c r="E56" s="36">
        <v>0</v>
      </c>
      <c r="F56" s="36">
        <v>0</v>
      </c>
      <c r="G56" s="27">
        <v>0</v>
      </c>
    </row>
    <row r="57" spans="1:7" s="19" customFormat="1" ht="15.75">
      <c r="A57"/>
      <c r="B57" s="9" t="s">
        <v>40</v>
      </c>
      <c r="C57" s="17" t="s">
        <v>41</v>
      </c>
      <c r="D57" s="56">
        <f t="shared" si="8"/>
        <v>2940</v>
      </c>
      <c r="E57" s="36">
        <v>0</v>
      </c>
      <c r="F57" s="36">
        <v>0</v>
      </c>
      <c r="G57" s="27">
        <v>2940</v>
      </c>
    </row>
    <row r="58" spans="1:7" s="19" customFormat="1" ht="15.75">
      <c r="B58" s="12" t="s">
        <v>64</v>
      </c>
      <c r="C58" s="16" t="s">
        <v>63</v>
      </c>
      <c r="D58" s="30">
        <f t="shared" si="8"/>
        <v>0</v>
      </c>
      <c r="E58" s="36">
        <v>0</v>
      </c>
      <c r="F58" s="36">
        <v>0</v>
      </c>
      <c r="G58" s="46">
        <v>0</v>
      </c>
    </row>
    <row r="59" spans="1:7" s="19" customFormat="1" ht="15.75">
      <c r="B59" s="51" t="s">
        <v>97</v>
      </c>
      <c r="C59" s="52" t="s">
        <v>98</v>
      </c>
      <c r="D59" s="30">
        <f t="shared" si="8"/>
        <v>160</v>
      </c>
      <c r="E59" s="36">
        <v>0</v>
      </c>
      <c r="F59" s="36">
        <v>0</v>
      </c>
      <c r="G59" s="46">
        <v>160</v>
      </c>
    </row>
    <row r="60" spans="1:7" ht="15.75" customHeight="1">
      <c r="A60" s="19"/>
      <c r="B60" s="58" t="s">
        <v>116</v>
      </c>
      <c r="C60" s="16" t="s">
        <v>106</v>
      </c>
      <c r="D60" s="30">
        <f t="shared" si="8"/>
        <v>25319</v>
      </c>
      <c r="E60" s="36">
        <v>0</v>
      </c>
      <c r="F60" s="36">
        <v>0</v>
      </c>
      <c r="G60" s="46">
        <v>25319</v>
      </c>
    </row>
    <row r="61" spans="1:7">
      <c r="B61" s="11" t="s">
        <v>42</v>
      </c>
      <c r="C61" s="9"/>
      <c r="D61" s="31">
        <f>SUM(D62:D65)</f>
        <v>12492</v>
      </c>
      <c r="E61" s="31">
        <f t="shared" ref="E61:G61" si="9">SUM(E62:E65)</f>
        <v>0</v>
      </c>
      <c r="F61" s="31">
        <f t="shared" si="9"/>
        <v>0</v>
      </c>
      <c r="G61" s="31">
        <f t="shared" si="9"/>
        <v>12492</v>
      </c>
    </row>
    <row r="62" spans="1:7">
      <c r="B62" s="9" t="s">
        <v>43</v>
      </c>
      <c r="C62" s="18" t="s">
        <v>44</v>
      </c>
      <c r="D62" s="27">
        <f t="shared" ref="D62:D65" si="10">SUM(E62:G62)</f>
        <v>0</v>
      </c>
      <c r="E62" s="36">
        <v>0</v>
      </c>
      <c r="F62" s="36">
        <v>0</v>
      </c>
      <c r="G62" s="36">
        <v>0</v>
      </c>
    </row>
    <row r="63" spans="1:7">
      <c r="B63" s="9" t="s">
        <v>45</v>
      </c>
      <c r="C63" s="18" t="s">
        <v>46</v>
      </c>
      <c r="D63" s="27">
        <f t="shared" si="10"/>
        <v>12492</v>
      </c>
      <c r="E63" s="36">
        <v>0</v>
      </c>
      <c r="F63" s="36">
        <v>0</v>
      </c>
      <c r="G63" s="36">
        <v>12492</v>
      </c>
    </row>
    <row r="64" spans="1:7">
      <c r="B64" s="9" t="s">
        <v>47</v>
      </c>
      <c r="C64" s="18" t="s">
        <v>48</v>
      </c>
      <c r="D64" s="27">
        <f t="shared" si="10"/>
        <v>0</v>
      </c>
      <c r="E64" s="36">
        <v>0</v>
      </c>
      <c r="F64" s="36">
        <v>0</v>
      </c>
      <c r="G64" s="36">
        <v>0</v>
      </c>
    </row>
    <row r="65" spans="2:7">
      <c r="B65" s="9" t="s">
        <v>49</v>
      </c>
      <c r="C65" s="18" t="s">
        <v>50</v>
      </c>
      <c r="D65" s="27">
        <f t="shared" si="10"/>
        <v>0</v>
      </c>
      <c r="E65" s="36">
        <v>0</v>
      </c>
      <c r="F65" s="36">
        <v>0</v>
      </c>
      <c r="G65" s="36">
        <v>0</v>
      </c>
    </row>
    <row r="66" spans="2:7">
      <c r="B66" s="6" t="s">
        <v>105</v>
      </c>
      <c r="C66" s="6"/>
      <c r="D66" s="29">
        <f>SUM(D28+D31+D37+D42+D58+D59+D61+D60)</f>
        <v>1723853</v>
      </c>
      <c r="E66" s="29">
        <f t="shared" ref="E66:G66" si="11">SUM(E28+E31+E37+E42+E58+E59+E61+E60)</f>
        <v>0</v>
      </c>
      <c r="F66" s="29">
        <f t="shared" si="11"/>
        <v>0</v>
      </c>
      <c r="G66" s="29">
        <f t="shared" si="11"/>
        <v>1723853</v>
      </c>
    </row>
    <row r="67" spans="2:7">
      <c r="B67" s="33"/>
      <c r="C67" s="33"/>
      <c r="D67" s="59"/>
      <c r="E67" s="35"/>
      <c r="F67" s="35"/>
      <c r="G67" s="35"/>
    </row>
    <row r="68" spans="2:7">
      <c r="B68" s="33"/>
      <c r="C68" s="33"/>
      <c r="D68" s="34"/>
      <c r="E68" s="35"/>
      <c r="F68" s="35"/>
      <c r="G68" s="35"/>
    </row>
    <row r="69" spans="2:7">
      <c r="B69" s="26" t="s">
        <v>108</v>
      </c>
      <c r="C69" s="26"/>
      <c r="D69" s="26"/>
      <c r="E69" s="54" t="s">
        <v>101</v>
      </c>
      <c r="F69" s="26"/>
      <c r="G69" s="26"/>
    </row>
    <row r="70" spans="2:7">
      <c r="B70" s="26"/>
      <c r="C70" s="26"/>
      <c r="D70" s="26"/>
      <c r="E70" s="26"/>
      <c r="F70" s="26"/>
      <c r="G70" s="26"/>
    </row>
    <row r="71" spans="2:7">
      <c r="B71" s="26" t="s">
        <v>102</v>
      </c>
      <c r="C71" s="26"/>
      <c r="D71" s="26"/>
      <c r="F71" s="26" t="s">
        <v>109</v>
      </c>
      <c r="G71" s="26"/>
    </row>
    <row r="72" spans="2:7">
      <c r="B72" s="35"/>
      <c r="C72" s="35"/>
      <c r="D72" s="35"/>
      <c r="E72" s="35"/>
      <c r="F72" s="35"/>
      <c r="G72" s="35"/>
    </row>
    <row r="73" spans="2:7">
      <c r="B73" s="35"/>
      <c r="C73" s="35"/>
      <c r="D73" s="35"/>
      <c r="E73" s="35"/>
      <c r="F73" s="35"/>
      <c r="G73" s="35"/>
    </row>
    <row r="74" spans="2:7">
      <c r="B74" s="60" t="s">
        <v>120</v>
      </c>
    </row>
    <row r="75" spans="2:7" ht="15.75">
      <c r="B75" s="60" t="s">
        <v>121</v>
      </c>
      <c r="E75" s="24"/>
      <c r="F75" s="24"/>
      <c r="G75" s="24"/>
    </row>
    <row r="76" spans="2:7" ht="15.75">
      <c r="E76" s="24"/>
      <c r="F76" s="24"/>
      <c r="G76" s="24"/>
    </row>
  </sheetData>
  <mergeCells count="6">
    <mergeCell ref="A1:G1"/>
    <mergeCell ref="E26:G26"/>
    <mergeCell ref="A4:G4"/>
    <mergeCell ref="A3:G3"/>
    <mergeCell ref="A5:G5"/>
    <mergeCell ref="A2:G2"/>
  </mergeCells>
  <phoneticPr fontId="0" type="noConversion"/>
  <pageMargins left="0.70866141732283472" right="0.11811023622047245" top="0.19685039370078741" bottom="0.15748031496062992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Petia Baurenska</cp:lastModifiedBy>
  <cp:lastPrinted>2022-03-16T07:06:22Z</cp:lastPrinted>
  <dcterms:created xsi:type="dcterms:W3CDTF">2013-11-07T08:25:13Z</dcterms:created>
  <dcterms:modified xsi:type="dcterms:W3CDTF">2022-03-16T12:53:54Z</dcterms:modified>
</cp:coreProperties>
</file>